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TU-38\Toimintakäsikirja\"/>
    </mc:Choice>
  </mc:AlternateContent>
  <xr:revisionPtr revIDLastSave="0" documentId="8_{9EF73DFA-3D30-4E91-994E-7D6BABDA54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M27" i="1" l="1"/>
  <c r="Q27" i="1"/>
  <c r="L10" i="1"/>
  <c r="L11" i="1"/>
  <c r="L12" i="1"/>
  <c r="L13" i="1"/>
  <c r="L14" i="1"/>
  <c r="L15" i="1"/>
  <c r="L16" i="1"/>
  <c r="L17" i="1"/>
  <c r="L18" i="1"/>
  <c r="L9" i="1"/>
  <c r="C19" i="2"/>
  <c r="C20" i="2"/>
  <c r="C21" i="2"/>
  <c r="C22" i="2"/>
  <c r="C23" i="2"/>
  <c r="C18" i="2"/>
  <c r="C16" i="2"/>
  <c r="C17" i="2"/>
  <c r="C15" i="2"/>
  <c r="C4" i="2"/>
  <c r="C5" i="2"/>
  <c r="C6" i="2"/>
  <c r="C7" i="2"/>
  <c r="C8" i="2"/>
  <c r="C9" i="2"/>
  <c r="C10" i="2"/>
  <c r="C11" i="2"/>
  <c r="C12" i="2"/>
  <c r="C3" i="2"/>
  <c r="P27" i="1" l="1"/>
  <c r="L27" i="1"/>
  <c r="R27" i="1" l="1"/>
</calcChain>
</file>

<file path=xl/sharedStrings.xml><?xml version="1.0" encoding="utf-8"?>
<sst xmlns="http://schemas.openxmlformats.org/spreadsheetml/2006/main" count="65" uniqueCount="46">
  <si>
    <t>Maksaja</t>
  </si>
  <si>
    <t>TAMPEREEN URHEILIJAT -38 ry.</t>
  </si>
  <si>
    <t>MATKALASKU</t>
  </si>
  <si>
    <t>PVM</t>
  </si>
  <si>
    <t>Maksun saaja ja osoitetiedot</t>
  </si>
  <si>
    <t>Henkilötunnus</t>
  </si>
  <si>
    <t>Pankki ja tilinumero</t>
  </si>
  <si>
    <t>Pvm</t>
  </si>
  <si>
    <t>Matka</t>
  </si>
  <si>
    <t>Matkakustannukset</t>
  </si>
  <si>
    <t>Päivärahatiedot</t>
  </si>
  <si>
    <t>Muut</t>
  </si>
  <si>
    <t>Vrk</t>
  </si>
  <si>
    <t>Saadut</t>
  </si>
  <si>
    <t>korva-</t>
  </si>
  <si>
    <t>alkoi</t>
  </si>
  <si>
    <t>päättyi</t>
  </si>
  <si>
    <t>Kulku-</t>
  </si>
  <si>
    <t>(osa/</t>
  </si>
  <si>
    <t>ateriat</t>
  </si>
  <si>
    <t>ukset</t>
  </si>
  <si>
    <t>klo</t>
  </si>
  <si>
    <t>Matkan lähtö- ja päätepiste, matkareitti</t>
  </si>
  <si>
    <t>väline</t>
  </si>
  <si>
    <t>km</t>
  </si>
  <si>
    <t xml:space="preserve">  €</t>
  </si>
  <si>
    <t>koko)</t>
  </si>
  <si>
    <t>kpl</t>
  </si>
  <si>
    <t>á€</t>
  </si>
  <si>
    <t xml:space="preserve"> €</t>
  </si>
  <si>
    <t>Matkan tarkoitus</t>
  </si>
  <si>
    <t>H-A</t>
  </si>
  <si>
    <t>Yhteensä</t>
  </si>
  <si>
    <t>Kirjanpitomerkinnät</t>
  </si>
  <si>
    <t>Lisätietoja(esim. muut korvaukset)</t>
  </si>
  <si>
    <t>Maksetaan</t>
  </si>
  <si>
    <t>Laskuttajan allekirjoitus</t>
  </si>
  <si>
    <t>Hyväksyn ja määrään maksettavaksi, pvm ja allekirjoitus</t>
  </si>
  <si>
    <t>Kuittaan, pvm ja allekirjoitus</t>
  </si>
  <si>
    <t>Tarkastus</t>
  </si>
  <si>
    <t xml:space="preserve"> 1)  Matkalaskuun on liitettävä tositteet syntyneistä kustannuksista silloin, kun tosite nisstä on ollut saatavilla</t>
  </si>
  <si>
    <t>42km</t>
  </si>
  <si>
    <t>xx</t>
  </si>
  <si>
    <r>
      <rPr>
        <sz val="9"/>
        <color indexed="8"/>
        <rFont val="Calibri"/>
        <family val="2"/>
        <scheme val="minor"/>
      </rPr>
      <t>2)</t>
    </r>
    <r>
      <rPr>
        <b/>
        <sz val="9"/>
        <color indexed="8"/>
        <rFont val="Calibri"/>
        <family val="2"/>
        <scheme val="minor"/>
      </rPr>
      <t xml:space="preserve">  á€</t>
    </r>
  </si>
  <si>
    <t xml:space="preserve"> 2)  Voidaan jättää maksajan täytettäväksi. Mikäli kilometrikorvausta haetaan matkustajien mukana olon vuoksi korotettuna mainitaan näiden henkilöiden nimet</t>
  </si>
  <si>
    <t>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</si>
</sst>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\.m\.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Protection="1">
      <protection locked="0"/>
    </xf>
    <xf numFmtId="2" fontId="0" fillId="0" borderId="0" xfId="0" applyNumberFormat="1"/>
    <xf numFmtId="164" fontId="1" fillId="0" borderId="0" xfId="0" applyNumberFormat="1" applyFont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3" fillId="0" borderId="2" xfId="0" applyFont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5" xfId="0" applyFont="1" applyBorder="1"/>
    <xf numFmtId="0" fontId="3" fillId="0" borderId="5" xfId="0" applyFont="1" applyBorder="1"/>
    <xf numFmtId="0" fontId="4" fillId="0" borderId="5" xfId="0" applyFont="1" applyBorder="1"/>
    <xf numFmtId="0" fontId="8" fillId="0" borderId="1" xfId="0" applyFont="1" applyBorder="1"/>
    <xf numFmtId="0" fontId="0" fillId="0" borderId="2" xfId="0" applyBorder="1"/>
    <xf numFmtId="0" fontId="2" fillId="0" borderId="9" xfId="0" applyFont="1" applyBorder="1"/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2" borderId="8" xfId="0" applyFont="1" applyFill="1" applyBorder="1"/>
    <xf numFmtId="0" fontId="8" fillId="0" borderId="8" xfId="0" applyFont="1" applyBorder="1"/>
    <xf numFmtId="0" fontId="8" fillId="2" borderId="8" xfId="0" applyFont="1" applyFill="1" applyBorder="1"/>
    <xf numFmtId="0" fontId="8" fillId="0" borderId="9" xfId="0" applyFont="1" applyBorder="1"/>
    <xf numFmtId="0" fontId="8" fillId="0" borderId="0" xfId="0" applyFont="1"/>
    <xf numFmtId="0" fontId="8" fillId="0" borderId="7" xfId="0" applyFont="1" applyBorder="1"/>
    <xf numFmtId="0" fontId="8" fillId="0" borderId="9" xfId="0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4" xfId="0" applyFont="1" applyBorder="1"/>
    <xf numFmtId="0" fontId="8" fillId="0" borderId="10" xfId="0" applyFont="1" applyBorder="1"/>
    <xf numFmtId="0" fontId="8" fillId="2" borderId="11" xfId="0" applyFont="1" applyFill="1" applyBorder="1"/>
    <xf numFmtId="20" fontId="2" fillId="0" borderId="12" xfId="0" applyNumberFormat="1" applyFont="1" applyBorder="1" applyAlignment="1" applyProtection="1">
      <alignment horizontal="center"/>
      <protection locked="0"/>
    </xf>
    <xf numFmtId="20" fontId="2" fillId="0" borderId="13" xfId="0" applyNumberFormat="1" applyFont="1" applyBorder="1" applyAlignment="1" applyProtection="1">
      <alignment horizontal="center"/>
      <protection locked="0"/>
    </xf>
    <xf numFmtId="0" fontId="5" fillId="2" borderId="6" xfId="0" applyFont="1" applyFill="1" applyBorder="1"/>
    <xf numFmtId="0" fontId="0" fillId="2" borderId="4" xfId="0" applyFill="1" applyBorder="1"/>
    <xf numFmtId="0" fontId="2" fillId="0" borderId="2" xfId="0" applyFont="1" applyBorder="1"/>
    <xf numFmtId="0" fontId="2" fillId="0" borderId="5" xfId="0" applyFont="1" applyBorder="1"/>
    <xf numFmtId="0" fontId="0" fillId="0" borderId="6" xfId="0" applyBorder="1"/>
    <xf numFmtId="0" fontId="0" fillId="0" borderId="4" xfId="0" applyBorder="1"/>
    <xf numFmtId="0" fontId="2" fillId="0" borderId="6" xfId="0" applyFont="1" applyBorder="1"/>
    <xf numFmtId="0" fontId="2" fillId="0" borderId="4" xfId="0" applyFont="1" applyBorder="1"/>
    <xf numFmtId="165" fontId="2" fillId="0" borderId="12" xfId="0" applyNumberFormat="1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0" xfId="0" applyFont="1"/>
    <xf numFmtId="0" fontId="0" fillId="0" borderId="3" xfId="0" applyBorder="1"/>
    <xf numFmtId="0" fontId="2" fillId="0" borderId="12" xfId="0" applyFont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0" fontId="8" fillId="0" borderId="3" xfId="0" applyFont="1" applyBorder="1"/>
    <xf numFmtId="0" fontId="3" fillId="0" borderId="11" xfId="0" applyFont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right" wrapText="1"/>
      <protection locked="0"/>
    </xf>
    <xf numFmtId="0" fontId="3" fillId="0" borderId="5" xfId="0" applyFont="1" applyBorder="1" applyAlignment="1" applyProtection="1">
      <alignment horizontal="right"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10" xfId="0" applyFont="1" applyBorder="1" applyAlignment="1" applyProtection="1">
      <alignment horizontal="right" wrapText="1"/>
      <protection locked="0"/>
    </xf>
    <xf numFmtId="0" fontId="2" fillId="0" borderId="6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41228</xdr:colOff>
      <xdr:row>0</xdr:row>
      <xdr:rowOff>1</xdr:rowOff>
    </xdr:from>
    <xdr:to>
      <xdr:col>1</xdr:col>
      <xdr:colOff>372571</xdr:colOff>
      <xdr:row>1</xdr:row>
      <xdr:rowOff>147638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116" y="1"/>
          <a:ext cx="331343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6"/>
  <sheetViews>
    <sheetView tabSelected="1" workbookViewId="0">
      <selection activeCell="B8" sqref="B8"/>
    </sheetView>
  </sheetViews>
  <sheetFormatPr defaultColWidth="9.08984375" defaultRowHeight="14.5" x14ac:dyDescent="0.35"/>
  <cols>
    <col min="1" max="1" width="1.81640625" customWidth="1"/>
    <col min="2" max="2" width="9" customWidth="1"/>
    <col min="3" max="3" width="7.36328125" customWidth="1"/>
    <col min="4" max="4" width="8" customWidth="1"/>
    <col min="5" max="5" width="6.7265625" customWidth="1"/>
    <col min="6" max="7" width="7.08984375" customWidth="1"/>
    <col min="8" max="8" width="10.08984375" customWidth="1"/>
    <col min="9" max="9" width="7" customWidth="1"/>
    <col min="10" max="10" width="6.6328125" customWidth="1"/>
    <col min="11" max="11" width="6.26953125" customWidth="1"/>
    <col min="12" max="12" width="6.36328125" customWidth="1"/>
    <col min="13" max="13" width="7.26953125" customWidth="1"/>
    <col min="14" max="14" width="7.08984375" customWidth="1"/>
    <col min="15" max="15" width="6.6328125" customWidth="1"/>
    <col min="16" max="16" width="6.7265625" customWidth="1"/>
    <col min="17" max="17" width="7" customWidth="1"/>
    <col min="18" max="18" width="15.6328125" customWidth="1"/>
  </cols>
  <sheetData>
    <row r="1" spans="2:25" ht="14" customHeight="1" x14ac:dyDescent="0.35">
      <c r="D1" s="4" t="s">
        <v>0</v>
      </c>
    </row>
    <row r="2" spans="2:25" ht="14" customHeight="1" x14ac:dyDescent="0.35">
      <c r="D2" s="5" t="s">
        <v>1</v>
      </c>
      <c r="E2" s="6"/>
      <c r="F2" s="6"/>
      <c r="G2" s="6"/>
      <c r="H2" s="6"/>
      <c r="I2" s="6"/>
      <c r="J2" s="6"/>
      <c r="K2" s="5" t="s">
        <v>2</v>
      </c>
      <c r="L2" s="6"/>
      <c r="M2" s="6"/>
      <c r="N2" s="6"/>
      <c r="O2" s="6"/>
      <c r="P2" s="6" t="s">
        <v>3</v>
      </c>
      <c r="Q2" s="7" t="s">
        <v>45</v>
      </c>
      <c r="R2" s="8">
        <v>2025</v>
      </c>
    </row>
    <row r="3" spans="2:25" ht="14" customHeight="1" x14ac:dyDescent="0.35">
      <c r="B3" s="9" t="s">
        <v>4</v>
      </c>
      <c r="C3" s="10"/>
      <c r="D3" s="10"/>
      <c r="E3" s="11"/>
      <c r="F3" s="11"/>
      <c r="G3" s="11"/>
      <c r="H3" s="12"/>
      <c r="I3" s="9" t="s">
        <v>5</v>
      </c>
      <c r="J3" s="10"/>
      <c r="K3" s="11"/>
      <c r="L3" s="12"/>
      <c r="M3" s="9" t="s">
        <v>6</v>
      </c>
      <c r="N3" s="10"/>
      <c r="O3" s="13"/>
      <c r="P3" s="14"/>
      <c r="Q3" s="14"/>
      <c r="R3" s="15"/>
    </row>
    <row r="4" spans="2:25" ht="14" customHeight="1" x14ac:dyDescent="0.35">
      <c r="B4" s="90"/>
      <c r="C4" s="91"/>
      <c r="D4" s="91"/>
      <c r="E4" s="91"/>
      <c r="F4" s="91"/>
      <c r="G4" s="91"/>
      <c r="H4" s="92"/>
      <c r="I4" s="90"/>
      <c r="J4" s="91"/>
      <c r="K4" s="91"/>
      <c r="L4" s="92"/>
      <c r="M4" s="93"/>
      <c r="N4" s="94"/>
      <c r="O4" s="94"/>
      <c r="P4" s="94"/>
      <c r="Q4" s="94"/>
      <c r="R4" s="95"/>
    </row>
    <row r="5" spans="2:25" ht="14" customHeight="1" x14ac:dyDescent="0.35">
      <c r="B5" s="9" t="s">
        <v>7</v>
      </c>
      <c r="C5" s="9" t="s">
        <v>8</v>
      </c>
      <c r="D5" s="17"/>
      <c r="E5" s="10"/>
      <c r="F5" s="10"/>
      <c r="G5" s="10"/>
      <c r="H5" s="17"/>
      <c r="I5" s="9" t="s">
        <v>9</v>
      </c>
      <c r="J5" s="10"/>
      <c r="K5" s="13"/>
      <c r="L5" s="18"/>
      <c r="M5" s="9" t="s">
        <v>10</v>
      </c>
      <c r="N5" s="10"/>
      <c r="O5" s="10"/>
      <c r="P5" s="19"/>
      <c r="Q5" s="20" t="s">
        <v>11</v>
      </c>
      <c r="R5" s="59"/>
    </row>
    <row r="6" spans="2:25" ht="14" customHeight="1" x14ac:dyDescent="0.35">
      <c r="B6" s="22"/>
      <c r="C6" s="22"/>
      <c r="D6" s="23"/>
      <c r="E6" s="24"/>
      <c r="F6" s="24"/>
      <c r="G6" s="24"/>
      <c r="H6" s="23"/>
      <c r="I6" s="25"/>
      <c r="J6" s="25"/>
      <c r="K6" s="25"/>
      <c r="L6" s="26"/>
      <c r="M6" s="27" t="s">
        <v>12</v>
      </c>
      <c r="N6" s="27" t="s">
        <v>13</v>
      </c>
      <c r="O6" s="27"/>
      <c r="P6" s="28"/>
      <c r="Q6" s="29" t="s">
        <v>14</v>
      </c>
      <c r="R6" s="25"/>
    </row>
    <row r="7" spans="2:25" ht="14" customHeight="1" x14ac:dyDescent="0.35">
      <c r="B7" s="29"/>
      <c r="C7" s="27" t="s">
        <v>15</v>
      </c>
      <c r="D7" s="27" t="s">
        <v>16</v>
      </c>
      <c r="E7" s="30"/>
      <c r="F7" s="30"/>
      <c r="G7" s="30"/>
      <c r="H7" s="31"/>
      <c r="I7" s="27" t="s">
        <v>17</v>
      </c>
      <c r="J7" s="27"/>
      <c r="K7" s="27"/>
      <c r="L7" s="28"/>
      <c r="M7" s="27" t="s">
        <v>18</v>
      </c>
      <c r="N7" s="27" t="s">
        <v>19</v>
      </c>
      <c r="O7" s="27"/>
      <c r="P7" s="28"/>
      <c r="Q7" s="29" t="s">
        <v>20</v>
      </c>
      <c r="R7" s="25"/>
    </row>
    <row r="8" spans="2:25" ht="14" customHeight="1" x14ac:dyDescent="0.35">
      <c r="B8" s="32">
        <v>2025</v>
      </c>
      <c r="C8" s="33" t="s">
        <v>21</v>
      </c>
      <c r="D8" s="33" t="s">
        <v>21</v>
      </c>
      <c r="E8" s="34" t="s">
        <v>22</v>
      </c>
      <c r="F8" s="34"/>
      <c r="G8" s="34"/>
      <c r="H8" s="35"/>
      <c r="I8" s="33" t="s">
        <v>23</v>
      </c>
      <c r="J8" s="33" t="s">
        <v>24</v>
      </c>
      <c r="K8" s="33" t="s">
        <v>43</v>
      </c>
      <c r="L8" s="36" t="s">
        <v>25</v>
      </c>
      <c r="M8" s="33" t="s">
        <v>26</v>
      </c>
      <c r="N8" s="33" t="s">
        <v>27</v>
      </c>
      <c r="O8" s="33" t="s">
        <v>28</v>
      </c>
      <c r="P8" s="36" t="s">
        <v>29</v>
      </c>
      <c r="Q8" s="29" t="s">
        <v>29</v>
      </c>
      <c r="R8" s="27" t="s">
        <v>30</v>
      </c>
    </row>
    <row r="9" spans="2:25" s="1" customFormat="1" ht="14" customHeight="1" x14ac:dyDescent="0.35">
      <c r="B9" s="47"/>
      <c r="C9" s="37"/>
      <c r="D9" s="38"/>
      <c r="E9" s="65"/>
      <c r="F9" s="66"/>
      <c r="G9" s="66"/>
      <c r="H9" s="67"/>
      <c r="I9" s="49" t="s">
        <v>31</v>
      </c>
      <c r="J9" s="50">
        <v>25</v>
      </c>
      <c r="K9" s="51">
        <v>0.56999999999999995</v>
      </c>
      <c r="L9" s="52">
        <f>INT(J9*K9)</f>
        <v>14</v>
      </c>
      <c r="M9" s="50"/>
      <c r="N9" s="50"/>
      <c r="O9" s="50"/>
      <c r="P9" s="53"/>
      <c r="Q9" s="54"/>
      <c r="R9" s="60"/>
    </row>
    <row r="10" spans="2:25" s="1" customFormat="1" ht="14" customHeight="1" x14ac:dyDescent="0.35">
      <c r="B10" s="47"/>
      <c r="C10" s="37"/>
      <c r="D10" s="38"/>
      <c r="E10" s="65"/>
      <c r="F10" s="66"/>
      <c r="G10" s="66"/>
      <c r="H10" s="67"/>
      <c r="I10" s="49" t="s">
        <v>31</v>
      </c>
      <c r="J10" s="50"/>
      <c r="K10" s="51"/>
      <c r="L10" s="52">
        <f t="shared" ref="L10:L16" si="0">INT(J10*K10)</f>
        <v>0</v>
      </c>
      <c r="M10" s="50"/>
      <c r="N10" s="50"/>
      <c r="O10" s="50"/>
      <c r="P10" s="53"/>
      <c r="Q10" s="54"/>
      <c r="R10" s="60"/>
    </row>
    <row r="11" spans="2:25" s="1" customFormat="1" ht="14" customHeight="1" x14ac:dyDescent="0.35">
      <c r="B11" s="47"/>
      <c r="C11" s="37"/>
      <c r="D11" s="38"/>
      <c r="E11" s="65"/>
      <c r="F11" s="66"/>
      <c r="G11" s="66"/>
      <c r="H11" s="67"/>
      <c r="I11" s="49" t="s">
        <v>31</v>
      </c>
      <c r="J11" s="50"/>
      <c r="K11" s="51"/>
      <c r="L11" s="52">
        <f t="shared" si="0"/>
        <v>0</v>
      </c>
      <c r="M11" s="50"/>
      <c r="N11" s="50"/>
      <c r="O11" s="50"/>
      <c r="P11" s="53"/>
      <c r="Q11" s="50"/>
      <c r="R11" s="60"/>
    </row>
    <row r="12" spans="2:25" s="1" customFormat="1" ht="14" customHeight="1" x14ac:dyDescent="0.35">
      <c r="B12" s="47"/>
      <c r="C12" s="37"/>
      <c r="D12" s="38"/>
      <c r="E12" s="65"/>
      <c r="F12" s="66"/>
      <c r="G12" s="66"/>
      <c r="H12" s="67"/>
      <c r="I12" s="49" t="s">
        <v>31</v>
      </c>
      <c r="J12" s="50"/>
      <c r="K12" s="51"/>
      <c r="L12" s="52">
        <f t="shared" si="0"/>
        <v>0</v>
      </c>
      <c r="M12" s="50"/>
      <c r="N12" s="50"/>
      <c r="O12" s="50"/>
      <c r="P12" s="53"/>
      <c r="Q12" s="50"/>
      <c r="R12" s="60"/>
    </row>
    <row r="13" spans="2:25" s="1" customFormat="1" ht="14" customHeight="1" x14ac:dyDescent="0.35">
      <c r="B13" s="47"/>
      <c r="C13" s="37"/>
      <c r="D13" s="38"/>
      <c r="E13" s="65"/>
      <c r="F13" s="66"/>
      <c r="G13" s="66"/>
      <c r="H13" s="67"/>
      <c r="I13" s="49" t="s">
        <v>31</v>
      </c>
      <c r="J13" s="50"/>
      <c r="K13" s="51"/>
      <c r="L13" s="52">
        <f t="shared" si="0"/>
        <v>0</v>
      </c>
      <c r="M13" s="50"/>
      <c r="N13" s="50"/>
      <c r="O13" s="50"/>
      <c r="P13" s="53"/>
      <c r="Q13" s="50"/>
      <c r="R13" s="60"/>
    </row>
    <row r="14" spans="2:25" s="1" customFormat="1" ht="14" customHeight="1" x14ac:dyDescent="0.35">
      <c r="B14" s="47"/>
      <c r="C14" s="37"/>
      <c r="D14" s="38"/>
      <c r="E14" s="65"/>
      <c r="F14" s="66"/>
      <c r="G14" s="66"/>
      <c r="H14" s="67"/>
      <c r="I14" s="49" t="s">
        <v>31</v>
      </c>
      <c r="J14" s="50"/>
      <c r="K14" s="51"/>
      <c r="L14" s="52">
        <f t="shared" si="0"/>
        <v>0</v>
      </c>
      <c r="M14" s="50"/>
      <c r="N14" s="50"/>
      <c r="O14" s="50"/>
      <c r="P14" s="53"/>
      <c r="Q14" s="50"/>
      <c r="R14" s="60"/>
    </row>
    <row r="15" spans="2:25" s="1" customFormat="1" ht="14" customHeight="1" x14ac:dyDescent="0.35">
      <c r="B15" s="47"/>
      <c r="C15" s="37"/>
      <c r="D15" s="38"/>
      <c r="E15" s="65"/>
      <c r="F15" s="66"/>
      <c r="G15" s="66"/>
      <c r="H15" s="67"/>
      <c r="I15" s="49" t="s">
        <v>31</v>
      </c>
      <c r="J15" s="50"/>
      <c r="K15" s="51"/>
      <c r="L15" s="52">
        <f t="shared" si="0"/>
        <v>0</v>
      </c>
      <c r="M15" s="50"/>
      <c r="N15" s="50"/>
      <c r="O15" s="50"/>
      <c r="P15" s="53"/>
      <c r="Q15" s="50"/>
      <c r="R15" s="60"/>
      <c r="Y15" s="3"/>
    </row>
    <row r="16" spans="2:25" s="1" customFormat="1" ht="14" customHeight="1" x14ac:dyDescent="0.35">
      <c r="B16" s="47"/>
      <c r="C16" s="37"/>
      <c r="D16" s="38"/>
      <c r="E16" s="65"/>
      <c r="F16" s="66"/>
      <c r="G16" s="66"/>
      <c r="H16" s="67"/>
      <c r="I16" s="49" t="s">
        <v>31</v>
      </c>
      <c r="J16" s="50"/>
      <c r="K16" s="51"/>
      <c r="L16" s="52">
        <f t="shared" si="0"/>
        <v>0</v>
      </c>
      <c r="M16" s="50"/>
      <c r="N16" s="50"/>
      <c r="O16" s="50"/>
      <c r="P16" s="53"/>
      <c r="Q16" s="50"/>
      <c r="R16" s="60"/>
    </row>
    <row r="17" spans="2:18" s="1" customFormat="1" ht="14" customHeight="1" x14ac:dyDescent="0.35">
      <c r="B17" s="47"/>
      <c r="C17" s="37"/>
      <c r="D17" s="38"/>
      <c r="E17" s="65"/>
      <c r="F17" s="66"/>
      <c r="G17" s="66"/>
      <c r="H17" s="67"/>
      <c r="I17" s="49" t="s">
        <v>31</v>
      </c>
      <c r="J17" s="50"/>
      <c r="K17" s="51"/>
      <c r="L17" s="52">
        <f>INT(J17*K17)</f>
        <v>0</v>
      </c>
      <c r="M17" s="50"/>
      <c r="N17" s="50"/>
      <c r="O17" s="50"/>
      <c r="P17" s="53"/>
      <c r="Q17" s="50"/>
      <c r="R17" s="60"/>
    </row>
    <row r="18" spans="2:18" s="1" customFormat="1" ht="14" customHeight="1" x14ac:dyDescent="0.35">
      <c r="B18" s="47"/>
      <c r="C18" s="37"/>
      <c r="D18" s="38"/>
      <c r="E18" s="65"/>
      <c r="F18" s="66"/>
      <c r="G18" s="66"/>
      <c r="H18" s="67"/>
      <c r="I18" s="49" t="s">
        <v>31</v>
      </c>
      <c r="J18" s="50"/>
      <c r="K18" s="51"/>
      <c r="L18" s="52">
        <f>INT(J18*K18)</f>
        <v>0</v>
      </c>
      <c r="M18" s="50"/>
      <c r="N18" s="50"/>
      <c r="O18" s="50"/>
      <c r="P18" s="53"/>
      <c r="Q18" s="50"/>
      <c r="R18" s="60"/>
    </row>
    <row r="19" spans="2:18" s="1" customFormat="1" ht="14" customHeight="1" x14ac:dyDescent="0.35">
      <c r="B19" s="47"/>
      <c r="C19" s="37"/>
      <c r="D19" s="38"/>
      <c r="E19" s="65"/>
      <c r="F19" s="66"/>
      <c r="G19" s="66"/>
      <c r="H19" s="67"/>
      <c r="I19" s="49" t="s">
        <v>31</v>
      </c>
      <c r="J19" s="50"/>
      <c r="K19" s="51"/>
      <c r="L19" s="52">
        <f t="shared" ref="L19:L26" si="1">INT(J19*K19)</f>
        <v>0</v>
      </c>
      <c r="M19" s="50"/>
      <c r="N19" s="50"/>
      <c r="O19" s="50"/>
      <c r="P19" s="53"/>
      <c r="Q19" s="50"/>
      <c r="R19" s="60"/>
    </row>
    <row r="20" spans="2:18" s="1" customFormat="1" ht="14" customHeight="1" x14ac:dyDescent="0.35">
      <c r="B20" s="47"/>
      <c r="C20" s="37"/>
      <c r="D20" s="38"/>
      <c r="E20" s="65"/>
      <c r="F20" s="66"/>
      <c r="G20" s="66"/>
      <c r="H20" s="67"/>
      <c r="I20" s="49" t="s">
        <v>31</v>
      </c>
      <c r="J20" s="50"/>
      <c r="K20" s="51"/>
      <c r="L20" s="52">
        <f t="shared" si="1"/>
        <v>0</v>
      </c>
      <c r="M20" s="50"/>
      <c r="N20" s="50"/>
      <c r="O20" s="50"/>
      <c r="P20" s="53"/>
      <c r="Q20" s="50"/>
      <c r="R20" s="60"/>
    </row>
    <row r="21" spans="2:18" s="1" customFormat="1" ht="14" customHeight="1" x14ac:dyDescent="0.35">
      <c r="B21" s="47"/>
      <c r="C21" s="37"/>
      <c r="D21" s="38"/>
      <c r="E21" s="65"/>
      <c r="F21" s="66"/>
      <c r="G21" s="66"/>
      <c r="H21" s="67"/>
      <c r="I21" s="49" t="s">
        <v>31</v>
      </c>
      <c r="J21" s="50"/>
      <c r="K21" s="51"/>
      <c r="L21" s="52">
        <f t="shared" si="1"/>
        <v>0</v>
      </c>
      <c r="M21" s="50"/>
      <c r="N21" s="50"/>
      <c r="O21" s="50"/>
      <c r="P21" s="53"/>
      <c r="Q21" s="50"/>
      <c r="R21" s="60"/>
    </row>
    <row r="22" spans="2:18" s="1" customFormat="1" ht="14" customHeight="1" x14ac:dyDescent="0.35">
      <c r="B22" s="47"/>
      <c r="C22" s="37"/>
      <c r="D22" s="38"/>
      <c r="E22" s="65"/>
      <c r="F22" s="66"/>
      <c r="G22" s="66"/>
      <c r="H22" s="67"/>
      <c r="I22" s="49" t="s">
        <v>31</v>
      </c>
      <c r="J22" s="50"/>
      <c r="K22" s="51"/>
      <c r="L22" s="52">
        <f t="shared" si="1"/>
        <v>0</v>
      </c>
      <c r="M22" s="50"/>
      <c r="N22" s="50"/>
      <c r="O22" s="50"/>
      <c r="P22" s="53"/>
      <c r="Q22" s="50"/>
      <c r="R22" s="60"/>
    </row>
    <row r="23" spans="2:18" s="1" customFormat="1" ht="14" customHeight="1" x14ac:dyDescent="0.35">
      <c r="B23" s="47"/>
      <c r="C23" s="37"/>
      <c r="D23" s="38"/>
      <c r="E23" s="65"/>
      <c r="F23" s="66"/>
      <c r="G23" s="66"/>
      <c r="H23" s="67"/>
      <c r="I23" s="49" t="s">
        <v>31</v>
      </c>
      <c r="J23" s="50"/>
      <c r="K23" s="51"/>
      <c r="L23" s="52">
        <f t="shared" si="1"/>
        <v>0</v>
      </c>
      <c r="M23" s="50"/>
      <c r="N23" s="50"/>
      <c r="O23" s="50"/>
      <c r="P23" s="53"/>
      <c r="Q23" s="50"/>
      <c r="R23" s="60"/>
    </row>
    <row r="24" spans="2:18" s="1" customFormat="1" ht="14" customHeight="1" x14ac:dyDescent="0.35">
      <c r="B24" s="47"/>
      <c r="C24" s="37"/>
      <c r="D24" s="38"/>
      <c r="E24" s="65"/>
      <c r="F24" s="66"/>
      <c r="G24" s="66"/>
      <c r="H24" s="67"/>
      <c r="I24" s="49" t="s">
        <v>31</v>
      </c>
      <c r="J24" s="50"/>
      <c r="K24" s="51"/>
      <c r="L24" s="52">
        <f t="shared" si="1"/>
        <v>0</v>
      </c>
      <c r="M24" s="50"/>
      <c r="N24" s="50"/>
      <c r="O24" s="50"/>
      <c r="P24" s="53"/>
      <c r="Q24" s="50"/>
      <c r="R24" s="60"/>
    </row>
    <row r="25" spans="2:18" s="1" customFormat="1" ht="14" customHeight="1" x14ac:dyDescent="0.35">
      <c r="B25" s="48"/>
      <c r="C25" s="37"/>
      <c r="D25" s="38"/>
      <c r="E25" s="65"/>
      <c r="F25" s="66"/>
      <c r="G25" s="66"/>
      <c r="H25" s="67"/>
      <c r="I25" s="49" t="s">
        <v>31</v>
      </c>
      <c r="J25" s="50"/>
      <c r="K25" s="51"/>
      <c r="L25" s="52">
        <f t="shared" si="1"/>
        <v>0</v>
      </c>
      <c r="M25" s="50"/>
      <c r="N25" s="50"/>
      <c r="O25" s="50"/>
      <c r="P25" s="53"/>
      <c r="Q25" s="50"/>
      <c r="R25" s="60"/>
    </row>
    <row r="26" spans="2:18" s="1" customFormat="1" ht="14" customHeight="1" x14ac:dyDescent="0.35">
      <c r="B26" s="47"/>
      <c r="C26" s="37"/>
      <c r="D26" s="38"/>
      <c r="E26" s="65"/>
      <c r="F26" s="66"/>
      <c r="G26" s="66"/>
      <c r="H26" s="67"/>
      <c r="I26" s="49" t="s">
        <v>31</v>
      </c>
      <c r="J26" s="50"/>
      <c r="K26" s="51"/>
      <c r="L26" s="52">
        <f t="shared" si="1"/>
        <v>0</v>
      </c>
      <c r="M26" s="50"/>
      <c r="N26" s="50"/>
      <c r="O26" s="50"/>
      <c r="P26" s="53"/>
      <c r="Q26" s="50"/>
      <c r="R26" s="60"/>
    </row>
    <row r="27" spans="2:18" ht="14" customHeight="1" x14ac:dyDescent="0.35">
      <c r="B27" s="39" t="s">
        <v>32</v>
      </c>
      <c r="C27" s="40"/>
      <c r="D27" s="40"/>
      <c r="E27" s="40"/>
      <c r="F27" s="40"/>
      <c r="G27" s="40"/>
      <c r="H27" s="40"/>
      <c r="I27" s="55"/>
      <c r="J27" s="55"/>
      <c r="K27" s="55"/>
      <c r="L27" s="56">
        <f>SUM(L9:L26)</f>
        <v>14</v>
      </c>
      <c r="M27" s="56">
        <f>SUM(M9:M26)</f>
        <v>0</v>
      </c>
      <c r="N27" s="57"/>
      <c r="O27" s="57"/>
      <c r="P27" s="57">
        <f>SUM(P9:P26)</f>
        <v>0</v>
      </c>
      <c r="Q27" s="64">
        <f>SUM(Q9:Q26)</f>
        <v>0</v>
      </c>
      <c r="R27" s="61">
        <f>SUM(L27:Q27)</f>
        <v>14</v>
      </c>
    </row>
    <row r="28" spans="2:18" ht="12" customHeight="1" x14ac:dyDescent="0.35">
      <c r="B28" s="20" t="s">
        <v>33</v>
      </c>
      <c r="C28" s="41"/>
      <c r="D28" s="42"/>
      <c r="E28" s="20" t="s">
        <v>34</v>
      </c>
      <c r="F28" s="41"/>
      <c r="G28" s="41"/>
      <c r="H28" s="41"/>
      <c r="I28" s="41"/>
      <c r="J28" s="41"/>
      <c r="K28" s="42"/>
      <c r="L28" s="20" t="s">
        <v>35</v>
      </c>
      <c r="M28" s="41"/>
      <c r="N28" s="21"/>
      <c r="O28" s="14"/>
      <c r="P28" s="83"/>
      <c r="Q28" s="83"/>
      <c r="R28" s="84"/>
    </row>
    <row r="29" spans="2:18" ht="12" customHeight="1" x14ac:dyDescent="0.35">
      <c r="B29" s="73"/>
      <c r="C29" s="74"/>
      <c r="D29" s="75"/>
      <c r="E29" s="73"/>
      <c r="F29" s="74"/>
      <c r="G29" s="74"/>
      <c r="H29" s="74"/>
      <c r="I29" s="74"/>
      <c r="J29" s="74"/>
      <c r="K29" s="75"/>
      <c r="L29" s="43"/>
      <c r="M29" s="44"/>
      <c r="N29" s="44"/>
      <c r="O29" s="16"/>
      <c r="P29" s="85"/>
      <c r="Q29" s="85"/>
      <c r="R29" s="86"/>
    </row>
    <row r="30" spans="2:18" ht="12" customHeight="1" x14ac:dyDescent="0.35">
      <c r="B30" s="73"/>
      <c r="C30" s="74"/>
      <c r="D30" s="75"/>
      <c r="E30" s="73"/>
      <c r="F30" s="74"/>
      <c r="G30" s="74"/>
      <c r="H30" s="74"/>
      <c r="I30" s="74"/>
      <c r="J30" s="74"/>
      <c r="K30" s="75"/>
      <c r="L30" s="20" t="s">
        <v>36</v>
      </c>
      <c r="M30" s="41"/>
      <c r="N30" s="41"/>
      <c r="O30" s="79"/>
      <c r="P30" s="79"/>
      <c r="Q30" s="79"/>
      <c r="R30" s="80"/>
    </row>
    <row r="31" spans="2:18" ht="12" customHeight="1" x14ac:dyDescent="0.35">
      <c r="B31" s="76"/>
      <c r="C31" s="77"/>
      <c r="D31" s="78"/>
      <c r="E31" s="76"/>
      <c r="F31" s="77"/>
      <c r="G31" s="77"/>
      <c r="H31" s="77"/>
      <c r="I31" s="77"/>
      <c r="J31" s="77"/>
      <c r="K31" s="78"/>
      <c r="L31" s="45"/>
      <c r="M31" s="46"/>
      <c r="N31" s="46"/>
      <c r="O31" s="81"/>
      <c r="P31" s="81"/>
      <c r="Q31" s="81"/>
      <c r="R31" s="82"/>
    </row>
    <row r="32" spans="2:18" ht="12" customHeight="1" x14ac:dyDescent="0.35">
      <c r="B32" s="20" t="s">
        <v>37</v>
      </c>
      <c r="C32" s="41"/>
      <c r="D32" s="41"/>
      <c r="E32" s="41"/>
      <c r="F32" s="41"/>
      <c r="G32" s="41"/>
      <c r="H32" s="41"/>
      <c r="I32" s="41"/>
      <c r="J32" s="41"/>
      <c r="K32" s="42"/>
      <c r="L32" s="20" t="s">
        <v>38</v>
      </c>
      <c r="M32" s="41"/>
      <c r="N32" s="41"/>
      <c r="O32" s="41"/>
      <c r="P32" s="71"/>
      <c r="Q32" s="72"/>
      <c r="R32" s="62" t="s">
        <v>39</v>
      </c>
    </row>
    <row r="33" spans="2:18" ht="12" customHeight="1" x14ac:dyDescent="0.35">
      <c r="B33" s="87"/>
      <c r="C33" s="88"/>
      <c r="D33" s="88"/>
      <c r="E33" s="88"/>
      <c r="F33" s="88"/>
      <c r="G33" s="88"/>
      <c r="H33" s="88"/>
      <c r="I33" s="88"/>
      <c r="J33" s="88"/>
      <c r="K33" s="89"/>
      <c r="L33" s="68"/>
      <c r="M33" s="69"/>
      <c r="N33" s="69"/>
      <c r="O33" s="69"/>
      <c r="P33" s="69"/>
      <c r="Q33" s="70"/>
      <c r="R33" s="63"/>
    </row>
    <row r="34" spans="2:18" ht="10" customHeight="1" x14ac:dyDescent="0.35">
      <c r="B34" s="58" t="s">
        <v>40</v>
      </c>
    </row>
    <row r="35" spans="2:18" ht="10" customHeight="1" x14ac:dyDescent="0.35">
      <c r="B35" s="58" t="s">
        <v>44</v>
      </c>
    </row>
    <row r="36" spans="2:18" ht="10" customHeight="1" x14ac:dyDescent="0.35">
      <c r="B36" s="58"/>
    </row>
  </sheetData>
  <sheetProtection selectLockedCells="1"/>
  <mergeCells count="28">
    <mergeCell ref="B4:H4"/>
    <mergeCell ref="I4:L4"/>
    <mergeCell ref="M4:R4"/>
    <mergeCell ref="E21:H21"/>
    <mergeCell ref="E20:H20"/>
    <mergeCell ref="E9:H9"/>
    <mergeCell ref="E10:H10"/>
    <mergeCell ref="E25:H25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2:H22"/>
    <mergeCell ref="E23:H23"/>
    <mergeCell ref="E24:H24"/>
    <mergeCell ref="E26:H26"/>
    <mergeCell ref="L33:Q33"/>
    <mergeCell ref="P32:Q32"/>
    <mergeCell ref="B29:D31"/>
    <mergeCell ref="E29:K31"/>
    <mergeCell ref="O30:R31"/>
    <mergeCell ref="P28:R29"/>
    <mergeCell ref="B33:K33"/>
  </mergeCells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3"/>
  <sheetViews>
    <sheetView workbookViewId="0">
      <selection activeCell="L12" sqref="L12"/>
    </sheetView>
  </sheetViews>
  <sheetFormatPr defaultRowHeight="14.5" x14ac:dyDescent="0.35"/>
  <sheetData>
    <row r="3" spans="1:5" x14ac:dyDescent="0.35">
      <c r="A3">
        <v>26</v>
      </c>
      <c r="B3">
        <v>18</v>
      </c>
      <c r="C3" s="2">
        <f>B3/A3</f>
        <v>0.69230769230769229</v>
      </c>
    </row>
    <row r="4" spans="1:5" x14ac:dyDescent="0.35">
      <c r="A4">
        <v>40</v>
      </c>
      <c r="B4">
        <v>18</v>
      </c>
      <c r="C4" s="2">
        <f t="shared" ref="C4:C15" si="0">B4/A4</f>
        <v>0.45</v>
      </c>
    </row>
    <row r="5" spans="1:5" x14ac:dyDescent="0.35">
      <c r="A5">
        <v>41</v>
      </c>
      <c r="B5">
        <v>18</v>
      </c>
      <c r="C5" s="2">
        <f t="shared" si="0"/>
        <v>0.43902439024390244</v>
      </c>
    </row>
    <row r="6" spans="1:5" x14ac:dyDescent="0.35">
      <c r="A6">
        <v>42</v>
      </c>
      <c r="B6">
        <v>18</v>
      </c>
      <c r="C6" s="2">
        <f t="shared" si="0"/>
        <v>0.42857142857142855</v>
      </c>
      <c r="E6" t="s">
        <v>41</v>
      </c>
    </row>
    <row r="7" spans="1:5" x14ac:dyDescent="0.35">
      <c r="A7">
        <v>43</v>
      </c>
      <c r="B7">
        <v>18</v>
      </c>
      <c r="C7" s="2">
        <f t="shared" si="0"/>
        <v>0.41860465116279072</v>
      </c>
    </row>
    <row r="8" spans="1:5" x14ac:dyDescent="0.35">
      <c r="A8">
        <v>44</v>
      </c>
      <c r="B8">
        <v>18</v>
      </c>
      <c r="C8" s="2">
        <f t="shared" si="0"/>
        <v>0.40909090909090912</v>
      </c>
    </row>
    <row r="9" spans="1:5" x14ac:dyDescent="0.35">
      <c r="A9">
        <v>45</v>
      </c>
      <c r="B9">
        <v>18</v>
      </c>
      <c r="C9" s="2">
        <f t="shared" si="0"/>
        <v>0.4</v>
      </c>
    </row>
    <row r="10" spans="1:5" x14ac:dyDescent="0.35">
      <c r="A10">
        <v>46</v>
      </c>
      <c r="B10">
        <v>18</v>
      </c>
      <c r="C10" s="2">
        <f t="shared" si="0"/>
        <v>0.39130434782608697</v>
      </c>
    </row>
    <row r="11" spans="1:5" x14ac:dyDescent="0.35">
      <c r="A11">
        <v>47</v>
      </c>
      <c r="B11">
        <v>18</v>
      </c>
      <c r="C11" s="2">
        <f t="shared" si="0"/>
        <v>0.38297872340425532</v>
      </c>
      <c r="E11" t="s">
        <v>42</v>
      </c>
    </row>
    <row r="12" spans="1:5" x14ac:dyDescent="0.35">
      <c r="A12">
        <v>48</v>
      </c>
      <c r="B12">
        <v>18</v>
      </c>
      <c r="C12" s="2">
        <f t="shared" si="0"/>
        <v>0.375</v>
      </c>
    </row>
    <row r="13" spans="1:5" x14ac:dyDescent="0.35">
      <c r="C13" s="2"/>
    </row>
    <row r="14" spans="1:5" x14ac:dyDescent="0.35">
      <c r="C14" s="2"/>
    </row>
    <row r="15" spans="1:5" x14ac:dyDescent="0.35">
      <c r="A15">
        <v>42</v>
      </c>
      <c r="B15">
        <v>13</v>
      </c>
      <c r="C15" s="2">
        <f t="shared" si="0"/>
        <v>0.30952380952380953</v>
      </c>
    </row>
    <row r="16" spans="1:5" x14ac:dyDescent="0.35">
      <c r="A16">
        <v>25</v>
      </c>
      <c r="B16">
        <v>11</v>
      </c>
      <c r="C16" s="2">
        <f t="shared" ref="C16:C17" si="1">B16/A16</f>
        <v>0.44</v>
      </c>
    </row>
    <row r="17" spans="1:3" x14ac:dyDescent="0.35">
      <c r="A17">
        <v>29</v>
      </c>
      <c r="B17">
        <v>13</v>
      </c>
      <c r="C17" s="2">
        <f t="shared" si="1"/>
        <v>0.44827586206896552</v>
      </c>
    </row>
    <row r="18" spans="1:3" x14ac:dyDescent="0.35">
      <c r="A18">
        <v>30</v>
      </c>
      <c r="B18">
        <v>13</v>
      </c>
      <c r="C18" s="2">
        <f t="shared" ref="C18" si="2">B18/A18</f>
        <v>0.43333333333333335</v>
      </c>
    </row>
    <row r="19" spans="1:3" x14ac:dyDescent="0.35">
      <c r="A19">
        <v>31</v>
      </c>
      <c r="B19">
        <v>13</v>
      </c>
      <c r="C19" s="2">
        <f t="shared" ref="C19:C23" si="3">B19/A19</f>
        <v>0.41935483870967744</v>
      </c>
    </row>
    <row r="20" spans="1:3" x14ac:dyDescent="0.35">
      <c r="A20">
        <v>32</v>
      </c>
      <c r="B20">
        <v>13</v>
      </c>
      <c r="C20" s="2">
        <f t="shared" si="3"/>
        <v>0.40625</v>
      </c>
    </row>
    <row r="21" spans="1:3" x14ac:dyDescent="0.35">
      <c r="A21">
        <v>33</v>
      </c>
      <c r="B21">
        <v>13</v>
      </c>
      <c r="C21" s="2">
        <f t="shared" si="3"/>
        <v>0.39393939393939392</v>
      </c>
    </row>
    <row r="22" spans="1:3" x14ac:dyDescent="0.35">
      <c r="A22">
        <v>34</v>
      </c>
      <c r="B22">
        <v>13</v>
      </c>
      <c r="C22" s="2">
        <f t="shared" si="3"/>
        <v>0.38235294117647056</v>
      </c>
    </row>
    <row r="23" spans="1:3" x14ac:dyDescent="0.35">
      <c r="A23">
        <v>35</v>
      </c>
      <c r="B23">
        <v>13</v>
      </c>
      <c r="C23" s="2">
        <f t="shared" si="3"/>
        <v>0.37142857142857144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Nokia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Jarmo Talvitie</dc:creator>
  <cp:keywords/>
  <dc:description/>
  <cp:lastModifiedBy>Nadija Vasylenko</cp:lastModifiedBy>
  <cp:revision/>
  <cp:lastPrinted>2025-02-12T20:43:48Z</cp:lastPrinted>
  <dcterms:created xsi:type="dcterms:W3CDTF">2009-10-09T16:01:38Z</dcterms:created>
  <dcterms:modified xsi:type="dcterms:W3CDTF">2025-02-12T20:47:17Z</dcterms:modified>
  <cp:category/>
  <cp:contentStatus/>
</cp:coreProperties>
</file>